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Ols\htdocs\digg\manual\doc\"/>
    </mc:Choice>
  </mc:AlternateContent>
  <xr:revisionPtr revIDLastSave="0" documentId="13_ncr:1_{A15DAA5C-3722-4A4E-8477-166B48BD680F}" xr6:coauthVersionLast="36" xr6:coauthVersionMax="36" xr10:uidLastSave="{00000000-0000-0000-0000-000000000000}"/>
  <bookViews>
    <workbookView xWindow="0" yWindow="0" windowWidth="28800" windowHeight="12915" xr2:uid="{8579AEB0-7833-4E2B-BB70-FBE4A8EE2ADC}"/>
  </bookViews>
  <sheets>
    <sheet name="Stickprovtagning av sidor" sheetId="1" r:id="rId1"/>
    <sheet name="Kontaktuppgifter" sheetId="2" r:id="rId2"/>
  </sheets>
  <definedNames>
    <definedName name="Granskning">'Stickprovtagning av sidor'!$G$6:$G$9</definedName>
    <definedName name="JaNej">'Stickprovtagning av sidor'!$G$6:$G$8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 l="1"/>
  <c r="B38" i="1" l="1"/>
  <c r="B34" i="1"/>
  <c r="B29" i="1"/>
  <c r="B40" i="1" s="1"/>
  <c r="B25" i="1"/>
  <c r="B21" i="1"/>
  <c r="B16" i="1"/>
  <c r="B12" i="1"/>
  <c r="B39" i="1" l="1"/>
</calcChain>
</file>

<file path=xl/sharedStrings.xml><?xml version="1.0" encoding="utf-8"?>
<sst xmlns="http://schemas.openxmlformats.org/spreadsheetml/2006/main" count="90" uniqueCount="43">
  <si>
    <t>Titel</t>
  </si>
  <si>
    <t>Typ</t>
  </si>
  <si>
    <t>Fasta sidor (a)</t>
  </si>
  <si>
    <t>Startsida</t>
  </si>
  <si>
    <t>Inloggning</t>
  </si>
  <si>
    <t>Webbplatskarta</t>
  </si>
  <si>
    <t>Kontaktfunktion</t>
  </si>
  <si>
    <t>Hjälpfunktion</t>
  </si>
  <si>
    <t>Juridisk information</t>
  </si>
  <si>
    <t>Summa</t>
  </si>
  <si>
    <t>Tillgänglighetsredogörelse</t>
  </si>
  <si>
    <t>Sidor per typ av tjänst (b)</t>
  </si>
  <si>
    <t>Start</t>
  </si>
  <si>
    <t>Typ av tjänst</t>
  </si>
  <si>
    <t>Sidor</t>
  </si>
  <si>
    <t>Tillgänglighetsredogörelse (c)</t>
  </si>
  <si>
    <t>Kommentar</t>
  </si>
  <si>
    <t>Kommentarsfunktion</t>
  </si>
  <si>
    <t>Avvikande sidor (d)</t>
  </si>
  <si>
    <t>Dokument (e)</t>
  </si>
  <si>
    <t>Relevanta sidor (f)</t>
  </si>
  <si>
    <t>Cookie-information</t>
  </si>
  <si>
    <t>GDPR-information</t>
  </si>
  <si>
    <t>Slumpmässigt urval (g)</t>
  </si>
  <si>
    <t>Dokument</t>
  </si>
  <si>
    <t>Summa, sidor</t>
  </si>
  <si>
    <t>Summa, dokument</t>
  </si>
  <si>
    <t>Granskning</t>
  </si>
  <si>
    <t>Inte påbörjad</t>
  </si>
  <si>
    <t>Pågår</t>
  </si>
  <si>
    <t>Klar</t>
  </si>
  <si>
    <t>Saknas</t>
  </si>
  <si>
    <t>Anteckningar</t>
  </si>
  <si>
    <t>&lt;Webbplatsens namn&gt;</t>
  </si>
  <si>
    <t>E-post</t>
  </si>
  <si>
    <t>Telefon</t>
  </si>
  <si>
    <t>Postadress</t>
  </si>
  <si>
    <t>Sidor som alltid ska ingå i stickprovet om de existerar.</t>
  </si>
  <si>
    <t>Minst en relevant sida för varje typ av tjänst som tillhandahålls av webbplatsen samt annan primäranvändning av den, inbegripet sökfunktionen.</t>
  </si>
  <si>
    <t>Exempel på sidor med ett mycket markerat utseende eller en annan typ av innehåll.</t>
  </si>
  <si>
    <t>Minst ett relevant dokument som kan laddas ner, om tillämpligt, för varje typ av tjänst som tillhandahålls av webbplatsen samt annan primäranvändning av den.</t>
  </si>
  <si>
    <t>Andra sidor som av DIGG bedöms vara relevanta.</t>
  </si>
  <si>
    <t>Urval för stickprovtagning enligt Kommissionens genomförandebeslut (EU) 2018/1524 om fastställande av en övervakningsmetod och bestämmelser om medlemsstaternas rapportering i enlighet med
Europaparlamentets och rådets direktiv (EU) 2016/2102 om tillgänglighet avseende offentliga myndigheters webbplatser och mobila applikationer, Bilaga I, avsnitt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</si>
</sst>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28"/>
      <color theme="5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0" xfId="2" applyAlignment="1">
      <alignment vertical="top"/>
    </xf>
    <xf numFmtId="0" fontId="2" fillId="0" borderId="0" xfId="2" applyAlignment="1">
      <alignment horizontal="center" vertical="top"/>
    </xf>
    <xf numFmtId="0" fontId="2" fillId="0" borderId="0" xfId="2" applyAlignment="1">
      <alignment vertical="center"/>
    </xf>
    <xf numFmtId="0" fontId="4" fillId="0" borderId="0" xfId="4" applyAlignment="1">
      <alignment vertical="top"/>
    </xf>
    <xf numFmtId="1" fontId="0" fillId="0" borderId="0" xfId="0" applyNumberFormat="1" applyAlignment="1">
      <alignment horizontal="center" vertical="top"/>
    </xf>
    <xf numFmtId="0" fontId="1" fillId="0" borderId="0" xfId="1" applyAlignment="1">
      <alignment vertical="center"/>
    </xf>
    <xf numFmtId="0" fontId="3" fillId="0" borderId="1" xfId="3" applyAlignment="1">
      <alignment vertical="top"/>
    </xf>
    <xf numFmtId="0" fontId="3" fillId="0" borderId="1" xfId="3" applyAlignment="1">
      <alignment horizontal="center" vertical="top"/>
    </xf>
    <xf numFmtId="0" fontId="2" fillId="0" borderId="0" xfId="2" applyAlignment="1">
      <alignment horizontal="left" vertical="center"/>
    </xf>
    <xf numFmtId="0" fontId="3" fillId="0" borderId="2" xfId="3" applyBorder="1" applyAlignment="1">
      <alignment vertical="top"/>
    </xf>
    <xf numFmtId="0" fontId="3" fillId="0" borderId="2" xfId="3" applyBorder="1" applyAlignment="1">
      <alignment horizontal="center" vertical="top"/>
    </xf>
    <xf numFmtId="0" fontId="5" fillId="0" borderId="1" xfId="3" applyFont="1"/>
    <xf numFmtId="0" fontId="5" fillId="0" borderId="1" xfId="3" applyFont="1" applyAlignment="1">
      <alignment horizontal="center"/>
    </xf>
    <xf numFmtId="0" fontId="6" fillId="0" borderId="0" xfId="0" applyFont="1" applyProtection="1">
      <protection hidden="1"/>
    </xf>
    <xf numFmtId="0" fontId="6" fillId="0" borderId="0" xfId="0" applyFont="1"/>
    <xf numFmtId="0" fontId="3" fillId="0" borderId="1" xfId="3"/>
    <xf numFmtId="0" fontId="7" fillId="0" borderId="0" xfId="0" applyFont="1"/>
    <xf numFmtId="0" fontId="8" fillId="0" borderId="0" xfId="2" applyFont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7" fillId="0" borderId="0" xfId="0" applyFont="1" applyAlignment="1">
      <alignment horizontal="left"/>
    </xf>
    <xf numFmtId="0" fontId="8" fillId="0" borderId="0" xfId="2" applyFont="1" applyAlignment="1">
      <alignment horizontal="left" vertical="top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top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vertical="center"/>
    </xf>
    <xf numFmtId="0" fontId="2" fillId="0" borderId="0" xfId="2" applyAlignment="1">
      <alignment horizontal="left" vertical="top"/>
    </xf>
    <xf numFmtId="0" fontId="2" fillId="0" borderId="0" xfId="2" applyAlignment="1">
      <alignment horizontal="left" vertical="top" wrapText="1"/>
    </xf>
    <xf numFmtId="0" fontId="10" fillId="0" borderId="3" xfId="0" applyFont="1" applyBorder="1" applyAlignment="1">
      <alignment horizontal="left" vertical="top"/>
    </xf>
    <xf numFmtId="49" fontId="10" fillId="0" borderId="3" xfId="0" applyNumberFormat="1" applyFont="1" applyBorder="1" applyAlignment="1">
      <alignment horizontal="left" vertical="top"/>
    </xf>
  </cellXfs>
  <cellStyles count="5">
    <cellStyle name="Förklarande text" xfId="2" builtinId="53"/>
    <cellStyle name="Hyperlänk" xfId="4" builtinId="8"/>
    <cellStyle name="Normal" xfId="0" builtinId="0"/>
    <cellStyle name="Rubrik" xfId="1" builtinId="15"/>
    <cellStyle name="Summa" xfId="3" builtinId="25"/>
  </cellStyles>
  <dxfs count="61"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bottom style="thin">
          <color theme="4"/>
        </bottom>
      </border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bottom style="thin">
          <color theme="4"/>
        </bottom>
      </border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36000</xdr:colOff>
      <xdr:row>0</xdr:row>
      <xdr:rowOff>180000</xdr:rowOff>
    </xdr:from>
    <xdr:to>
      <xdr:col>0</xdr:col>
      <xdr:colOff>2413646</xdr:colOff>
      <xdr:row>0</xdr:row>
      <xdr:rowOff>551888</xdr:rowOff>
    </xdr:to>
    <xdr:pic>
      <xdr:nvPicPr>
        <xdr:cNvPr id="2" name="Bildobjekt 1" descr="DIGG - Myndigheten för digital förvaltning" title="DIGG">
          <a:extLst>
            <a:ext uri="{FF2B5EF4-FFF2-40B4-BE49-F238E27FC236}">
              <a16:creationId xmlns:a16="http://schemas.microsoft.com/office/drawing/2014/main" id="{36D117AF-86BE-4C72-99A6-E1136ADE15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36000" y="180000"/>
          <a:ext cx="2377646" cy="371888"/>
        </a:xfrm>
        <a:prstGeom prst="rect">
          <a:avLst/>
        </a:prstGeom>
      </xdr:spPr>
    </xdr:pic>
    <xdr:clientData/>
  </xdr:twoCellAnchor>
  <xdr:twoCellAnchor>
    <xdr:from>
      <xdr:col>5</xdr:col>
      <xdr:colOff>85725</xdr:colOff>
      <xdr:row>0</xdr:row>
      <xdr:rowOff>123826</xdr:rowOff>
    </xdr:from>
    <xdr:to>
      <xdr:col>10</xdr:col>
      <xdr:colOff>438150</xdr:colOff>
      <xdr:row>1</xdr:row>
      <xdr:rowOff>47625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340EB45B-A7C9-4B72-9902-F418B9D16A50}"/>
            </a:ext>
          </a:extLst>
        </xdr:cNvPr>
        <xdr:cNvSpPr txBox="1"/>
      </xdr:nvSpPr>
      <xdr:spPr>
        <a:xfrm>
          <a:off x="11991975" y="123826"/>
          <a:ext cx="3400425" cy="685799"/>
        </a:xfrm>
        <a:prstGeom prst="rect">
          <a:avLst/>
        </a:prstGeom>
        <a:solidFill>
          <a:srgbClr val="FFFFCC"/>
        </a:solidFill>
        <a:ln w="9525" cmpd="sng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400" b="1"/>
            <a:t>Processer</a:t>
          </a:r>
        </a:p>
        <a:p>
          <a:r>
            <a:rPr lang="sv-SE" sz="1100"/>
            <a:t>Om någon av sidorna i urvalet omfattar</a:t>
          </a:r>
          <a:r>
            <a:rPr lang="sv-SE" sz="1100" baseline="0"/>
            <a:t> ett led i en process, ska samtliga steg i processen kontrolleras.</a:t>
          </a:r>
          <a:endParaRPr lang="sv-S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36000</xdr:colOff>
      <xdr:row>0</xdr:row>
      <xdr:rowOff>180000</xdr:rowOff>
    </xdr:from>
    <xdr:to>
      <xdr:col>1</xdr:col>
      <xdr:colOff>1413521</xdr:colOff>
      <xdr:row>0</xdr:row>
      <xdr:rowOff>551888</xdr:rowOff>
    </xdr:to>
    <xdr:pic>
      <xdr:nvPicPr>
        <xdr:cNvPr id="2" name="Bildobjekt 1" descr="DIGG - Myndigheten för digital förvaltning" title="DIGG">
          <a:extLst>
            <a:ext uri="{FF2B5EF4-FFF2-40B4-BE49-F238E27FC236}">
              <a16:creationId xmlns:a16="http://schemas.microsoft.com/office/drawing/2014/main" id="{783CA5C7-8071-42B7-A80B-E16DE9BA63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/>
        <a:stretch/>
      </xdr:blipFill>
      <xdr:spPr>
        <a:xfrm>
          <a:off x="36000" y="180000"/>
          <a:ext cx="2377646" cy="3718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6A4070-2538-460B-B33D-95C2E565F8AF}" name="KategoriA" displayName="KategoriA" ref="A5:E11" totalsRowShown="0" dataDxfId="24">
  <autoFilter ref="A5:E11" xr:uid="{31A3A9E6-7BDF-4D16-91C1-B52C17F987BC}"/>
  <tableColumns count="5">
    <tableColumn id="1" xr3:uid="{7259B0E6-A908-4B5C-A848-0828DE5AE3EE}" name="Titel" dataDxfId="23"/>
    <tableColumn id="2" xr3:uid="{123CB9F7-B138-42D5-A4BA-AE8AC0617930}" name="Sidor" dataDxfId="22"/>
    <tableColumn id="3" xr3:uid="{BC93DF43-57EB-49F5-91BE-3B6C4D3D26E6}" name="Typ" dataDxfId="21"/>
    <tableColumn id="4" xr3:uid="{17D3CC05-ABA3-4221-80CC-C8A26678C4DE}" name="Granskning" dataDxfId="20"/>
    <tableColumn id="5" xr3:uid="{B8F1131C-5DCE-4760-AAD6-2B509231B8A3}" name="Anteckningar" dataDxfId="19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31F9DCE-A921-464D-9E90-684CDEEF2EA6}" name="KategoriB" displayName="KategoriB" ref="A14:E15" totalsRowShown="0">
  <autoFilter ref="A14:E15" xr:uid="{2D23D406-7A42-4FA0-AE7D-A3A31E0337ED}"/>
  <tableColumns count="5">
    <tableColumn id="1" xr3:uid="{402B009E-3FFD-4248-9988-ACC649ADF5E3}" name="Titel"/>
    <tableColumn id="2" xr3:uid="{4E630BF6-3759-4969-95E1-411011675E8D}" name="Sidor"/>
    <tableColumn id="3" xr3:uid="{108A2EFF-F0FF-446E-AC51-988839C43631}" name="Typ av tjänst"/>
    <tableColumn id="4" xr3:uid="{3D9417EA-BD83-4E01-849A-9BA04D97A7C4}" name="Granskning" dataDxfId="18"/>
    <tableColumn id="5" xr3:uid="{A19BBE46-18F3-4988-92BD-5559BB2D2862}" name="Anteckningar" dataDxfId="17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BFB5573-9BE6-4D5E-AA98-088D7586D274}" name="KategoriC" displayName="KategoriC" ref="A18:E20" totalsRowShown="0">
  <autoFilter ref="A18:E20" xr:uid="{7FE872F5-F7BC-4E88-B9E6-50391EEC49B0}"/>
  <tableColumns count="5">
    <tableColumn id="1" xr3:uid="{9AD40741-70A1-46D0-B7DD-874140D4F59B}" name="Titel"/>
    <tableColumn id="2" xr3:uid="{6580DCB5-E674-4637-A0CE-D0AF7A6830C8}" name="Sidor" dataDxfId="16"/>
    <tableColumn id="4" xr3:uid="{FA5E8095-09CA-43C6-B0ED-39B84E5E0CB1}" name="Kommentar" dataDxfId="15"/>
    <tableColumn id="3" xr3:uid="{67D7F93B-9F55-4E72-8D7E-20033F35AAA4}" name="Granskning" dataDxfId="14"/>
    <tableColumn id="5" xr3:uid="{8963E920-6DBD-4F38-AC75-185F2BA1CCEC}" name="Anteckningar" dataDxfId="13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6191EF1-0C89-4A54-B5F1-77810711F700}" name="KategoriD" displayName="KategoriD" ref="A23:E24" totalsRowShown="0" tableBorderDxfId="12">
  <autoFilter ref="A23:E24" xr:uid="{9A336C9A-6F80-4D3F-A597-5FC0C1BC2E05}"/>
  <tableColumns count="5">
    <tableColumn id="1" xr3:uid="{B53A20EA-AB33-4BFD-8E35-BD33928585BD}" name="Titel"/>
    <tableColumn id="2" xr3:uid="{A29BFF9F-382F-4FB0-8F9F-08703985062E}" name="Sidor" dataDxfId="11"/>
    <tableColumn id="3" xr3:uid="{2F1396E4-CEF7-4C93-A26F-D00D66A3BB6B}" name="Kommentar"/>
    <tableColumn id="4" xr3:uid="{86BD7276-4266-4696-A2AC-CB6CA19E55FD}" name="Granskning" dataDxfId="10"/>
    <tableColumn id="5" xr3:uid="{110512C4-5007-42C3-8005-DCC204D5A63C}" name="Anteckningar" dataDxfId="9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F682ECD-633D-4917-B00C-CD364C732705}" name="KategoriE" displayName="KategoriE" ref="A27:E28" totalsRowShown="0" tableBorderDxfId="8">
  <autoFilter ref="A27:E28" xr:uid="{781CB78F-9AAA-47B5-8668-B72E344DD684}"/>
  <tableColumns count="5">
    <tableColumn id="1" xr3:uid="{A7E33FE9-4E64-4A29-92AF-13F3220EF5F0}" name="Titel"/>
    <tableColumn id="2" xr3:uid="{DBD0390E-6331-4FD0-88A0-EF1341F6AEDC}" name="Dokument" dataDxfId="7"/>
    <tableColumn id="3" xr3:uid="{05188675-D6C1-4E3A-9C39-96959BDED9B7}" name="Kommentar"/>
    <tableColumn id="4" xr3:uid="{D35CE8C0-3402-407B-B74B-36646B27F6FB}" name="Granskning" dataDxfId="6"/>
    <tableColumn id="5" xr3:uid="{5F681AF5-530D-4535-8645-5B8181171E24}" name="Anteckningar" dataDxfId="5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DB6208F-7709-45CC-89B8-510C85EACCE9}" name="KategoriF" displayName="KategoriF" ref="A31:E33" totalsRowShown="0">
  <autoFilter ref="A31:E33" xr:uid="{E581603C-10C1-46DB-BCAF-61E55EFFCB56}"/>
  <tableColumns count="5">
    <tableColumn id="1" xr3:uid="{0C66D308-3156-4767-8986-B788691F9E4D}" name="Titel"/>
    <tableColumn id="2" xr3:uid="{A0C6515C-5CB3-45F3-AA3A-2DADF0117980}" name="Sidor" dataDxfId="4"/>
    <tableColumn id="3" xr3:uid="{6BFCE923-3946-41E6-96FC-EE5FDF302C81}" name="Kommentar"/>
    <tableColumn id="4" xr3:uid="{29B2988D-4111-48F3-BB28-F0FB0F5A65D1}" name="Granskning"/>
    <tableColumn id="5" xr3:uid="{06F22836-98A2-49F0-88CF-45AB0863283D}" name="Anteckningar" dataDxfId="3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B7B8C907-C976-4336-A78E-7C1C714AA0AE}" name="KategoriG" displayName="KategoriG" ref="A36:E37" totalsRowShown="0">
  <autoFilter ref="A36:E37" xr:uid="{7BBB9E89-C349-4746-B1D0-19191AB0DBCD}"/>
  <tableColumns count="5">
    <tableColumn id="1" xr3:uid="{D5910584-9929-4F9C-BB17-8C27279F5C07}" name="Titel"/>
    <tableColumn id="2" xr3:uid="{71ACF898-0DFC-4A61-B6F2-64FC741BB84A}" name="Sidor" dataDxfId="2"/>
    <tableColumn id="3" xr3:uid="{6FAA6E15-9A69-4B35-9442-FF5D95B157BB}" name="Kommentar"/>
    <tableColumn id="4" xr3:uid="{64ADCF69-5076-46EF-94DE-4AB56414E3E5}" name="Granskning" dataDxfId="1"/>
    <tableColumn id="5" xr3:uid="{4DE4512C-3257-4EC0-A2F6-0CF10C2360F8}" name="Anteckningar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5.xml"/><Relationship Id="rId3" Type="http://schemas.openxmlformats.org/officeDocument/2006/relationships/drawing" Target="../drawings/drawing1.xml"/><Relationship Id="rId7" Type="http://schemas.openxmlformats.org/officeDocument/2006/relationships/table" Target="../tables/table4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xample.com/" TargetMode="External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10" Type="http://schemas.openxmlformats.org/officeDocument/2006/relationships/table" Target="../tables/table7.xml"/><Relationship Id="rId4" Type="http://schemas.openxmlformats.org/officeDocument/2006/relationships/table" Target="../tables/table1.xml"/><Relationship Id="rId9" Type="http://schemas.openxmlformats.org/officeDocument/2006/relationships/table" Target="../tables/table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28FE9-1528-46AE-AC9D-2690628DBDA9}">
  <dimension ref="A1:S41"/>
  <sheetViews>
    <sheetView showGridLines="0" showRowColHeaders="0" tabSelected="1" workbookViewId="0">
      <selection activeCell="A3" sqref="A3"/>
    </sheetView>
  </sheetViews>
  <sheetFormatPr defaultRowHeight="15" x14ac:dyDescent="0.25"/>
  <cols>
    <col min="1" max="1" width="40.7109375" customWidth="1"/>
    <col min="2" max="2" width="15.7109375" style="2" customWidth="1"/>
    <col min="3" max="3" width="45.7109375" customWidth="1"/>
    <col min="4" max="4" width="15.7109375" customWidth="1"/>
    <col min="5" max="5" width="60.7109375" style="30" customWidth="1"/>
  </cols>
  <sheetData>
    <row r="1" spans="1:19" ht="60" customHeight="1" x14ac:dyDescent="0.25">
      <c r="E1" s="27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9" s="6" customFormat="1" ht="50.1" customHeight="1" x14ac:dyDescent="0.25">
      <c r="A2" s="35" t="s">
        <v>42</v>
      </c>
      <c r="B2" s="34"/>
      <c r="C2" s="34"/>
      <c r="D2" s="34"/>
      <c r="E2" s="34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9" s="6" customFormat="1" ht="39.950000000000003" customHeight="1" x14ac:dyDescent="0.25">
      <c r="A3" s="33" t="s">
        <v>33</v>
      </c>
      <c r="B3" s="7"/>
      <c r="E3" s="28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</row>
    <row r="4" spans="1:19" s="1" customFormat="1" ht="39.950000000000003" customHeight="1" x14ac:dyDescent="0.25">
      <c r="A4" s="11" t="s">
        <v>2</v>
      </c>
      <c r="B4" s="14" t="s">
        <v>37</v>
      </c>
      <c r="E4" s="29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9" x14ac:dyDescent="0.25">
      <c r="A5" t="s">
        <v>0</v>
      </c>
      <c r="B5" s="3" t="s">
        <v>14</v>
      </c>
      <c r="C5" t="s">
        <v>1</v>
      </c>
      <c r="D5" s="2" t="s">
        <v>27</v>
      </c>
      <c r="E5" s="30" t="s">
        <v>32</v>
      </c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19" x14ac:dyDescent="0.25">
      <c r="A6" s="9" t="s">
        <v>12</v>
      </c>
      <c r="B6" s="10">
        <v>1</v>
      </c>
      <c r="C6" s="4" t="s">
        <v>3</v>
      </c>
      <c r="D6" s="5" t="s">
        <v>28</v>
      </c>
      <c r="E6" s="26"/>
      <c r="F6" s="22"/>
      <c r="G6" s="19" t="s">
        <v>28</v>
      </c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19" x14ac:dyDescent="0.25">
      <c r="A7" s="4"/>
      <c r="B7" s="5"/>
      <c r="C7" s="4" t="s">
        <v>4</v>
      </c>
      <c r="D7" s="5" t="s">
        <v>28</v>
      </c>
      <c r="E7" s="26"/>
      <c r="F7" s="22"/>
      <c r="G7" s="20" t="s">
        <v>31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x14ac:dyDescent="0.25">
      <c r="A8" s="4"/>
      <c r="B8" s="5"/>
      <c r="C8" s="4" t="s">
        <v>5</v>
      </c>
      <c r="D8" s="5" t="s">
        <v>28</v>
      </c>
      <c r="E8" s="26"/>
      <c r="F8" s="22"/>
      <c r="G8" s="19" t="s">
        <v>29</v>
      </c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x14ac:dyDescent="0.25">
      <c r="A9" s="4"/>
      <c r="B9" s="5"/>
      <c r="C9" s="4" t="s">
        <v>6</v>
      </c>
      <c r="D9" s="5" t="s">
        <v>28</v>
      </c>
      <c r="E9" s="26"/>
      <c r="F9" s="22"/>
      <c r="G9" s="20" t="s">
        <v>30</v>
      </c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x14ac:dyDescent="0.25">
      <c r="A10" s="4"/>
      <c r="B10" s="5"/>
      <c r="C10" s="4" t="s">
        <v>7</v>
      </c>
      <c r="D10" s="5" t="s">
        <v>28</v>
      </c>
      <c r="E10" s="26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x14ac:dyDescent="0.25">
      <c r="A11" s="4"/>
      <c r="B11" s="5"/>
      <c r="C11" s="4" t="s">
        <v>8</v>
      </c>
      <c r="D11" s="5" t="s">
        <v>28</v>
      </c>
      <c r="E11" s="26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 s="4" customFormat="1" ht="30" customHeight="1" thickBot="1" x14ac:dyDescent="0.3">
      <c r="A12" s="12" t="s">
        <v>9</v>
      </c>
      <c r="B12" s="13">
        <f>SUM(KategoriA[Sidor])</f>
        <v>1</v>
      </c>
      <c r="C12" s="12"/>
      <c r="E12" s="31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</row>
    <row r="13" spans="1:19" s="1" customFormat="1" ht="39.950000000000003" customHeight="1" thickTop="1" x14ac:dyDescent="0.25">
      <c r="A13" s="11" t="s">
        <v>11</v>
      </c>
      <c r="B13" s="8" t="s">
        <v>38</v>
      </c>
      <c r="E13" s="29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1:19" x14ac:dyDescent="0.25">
      <c r="A14" t="s">
        <v>0</v>
      </c>
      <c r="B14" s="3" t="s">
        <v>14</v>
      </c>
      <c r="C14" t="s">
        <v>13</v>
      </c>
      <c r="D14" s="2" t="s">
        <v>27</v>
      </c>
      <c r="E14" s="30" t="s">
        <v>32</v>
      </c>
      <c r="F14" s="27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1:19" x14ac:dyDescent="0.25">
      <c r="B15" s="3"/>
      <c r="D15" s="5" t="s">
        <v>28</v>
      </c>
      <c r="E15" s="26"/>
      <c r="F15" s="27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1:19" s="4" customFormat="1" ht="30" customHeight="1" thickBot="1" x14ac:dyDescent="0.3">
      <c r="A16" s="12" t="s">
        <v>9</v>
      </c>
      <c r="B16" s="13">
        <f>SUM(KategoriB[Sidor])</f>
        <v>0</v>
      </c>
      <c r="C16" s="12"/>
      <c r="E16" s="31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9" ht="39.950000000000003" customHeight="1" thickTop="1" x14ac:dyDescent="0.25">
      <c r="A17" s="11" t="s">
        <v>15</v>
      </c>
      <c r="E17" s="27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9" x14ac:dyDescent="0.25">
      <c r="A18" t="s">
        <v>0</v>
      </c>
      <c r="B18" s="2" t="s">
        <v>14</v>
      </c>
      <c r="C18" s="30" t="s">
        <v>16</v>
      </c>
      <c r="D18" s="2" t="s">
        <v>27</v>
      </c>
      <c r="E18" s="30" t="s">
        <v>32</v>
      </c>
      <c r="F18" s="27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19" x14ac:dyDescent="0.25">
      <c r="A19" t="s">
        <v>10</v>
      </c>
      <c r="C19" s="30"/>
      <c r="D19" s="5" t="s">
        <v>28</v>
      </c>
      <c r="F19" s="27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1:19" x14ac:dyDescent="0.25">
      <c r="A20" t="s">
        <v>17</v>
      </c>
      <c r="C20" s="30"/>
      <c r="D20" s="5" t="s">
        <v>28</v>
      </c>
      <c r="F20" s="27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1:19" ht="30" customHeight="1" thickBot="1" x14ac:dyDescent="0.3">
      <c r="A21" s="12" t="s">
        <v>9</v>
      </c>
      <c r="B21" s="13">
        <f>SUM(KategoriC[Sidor])</f>
        <v>0</v>
      </c>
      <c r="C21" s="21"/>
      <c r="E21" s="27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9" s="1" customFormat="1" ht="39.950000000000003" customHeight="1" thickTop="1" x14ac:dyDescent="0.25">
      <c r="A22" s="11" t="s">
        <v>18</v>
      </c>
      <c r="B22" s="14" t="s">
        <v>39</v>
      </c>
      <c r="E22" s="32"/>
    </row>
    <row r="23" spans="1:19" x14ac:dyDescent="0.25">
      <c r="A23" t="s">
        <v>0</v>
      </c>
      <c r="B23" s="2" t="s">
        <v>14</v>
      </c>
      <c r="C23" t="s">
        <v>16</v>
      </c>
      <c r="D23" s="2" t="s">
        <v>27</v>
      </c>
      <c r="E23" s="30" t="s">
        <v>32</v>
      </c>
      <c r="F23" s="30"/>
    </row>
    <row r="24" spans="1:19" x14ac:dyDescent="0.25">
      <c r="D24" s="5" t="s">
        <v>28</v>
      </c>
      <c r="E24" s="26"/>
      <c r="F24" s="30"/>
    </row>
    <row r="25" spans="1:19" ht="30" customHeight="1" thickBot="1" x14ac:dyDescent="0.3">
      <c r="A25" s="15" t="s">
        <v>9</v>
      </c>
      <c r="B25" s="16">
        <f>SUM(KategoriD[Sidor])</f>
        <v>0</v>
      </c>
      <c r="C25" s="15"/>
    </row>
    <row r="26" spans="1:19" s="4" customFormat="1" ht="39.950000000000003" customHeight="1" thickTop="1" x14ac:dyDescent="0.25">
      <c r="A26" s="11" t="s">
        <v>19</v>
      </c>
      <c r="B26" s="14" t="s">
        <v>40</v>
      </c>
      <c r="C26"/>
      <c r="E26" s="26"/>
    </row>
    <row r="27" spans="1:19" x14ac:dyDescent="0.25">
      <c r="A27" t="s">
        <v>0</v>
      </c>
      <c r="B27" s="2" t="s">
        <v>24</v>
      </c>
      <c r="C27" t="s">
        <v>16</v>
      </c>
      <c r="D27" s="2" t="s">
        <v>27</v>
      </c>
      <c r="E27" s="30" t="s">
        <v>32</v>
      </c>
      <c r="F27" s="30"/>
    </row>
    <row r="28" spans="1:19" x14ac:dyDescent="0.25">
      <c r="D28" s="5" t="s">
        <v>28</v>
      </c>
      <c r="E28" s="26"/>
      <c r="F28" s="30"/>
    </row>
    <row r="29" spans="1:19" ht="30" customHeight="1" thickBot="1" x14ac:dyDescent="0.3">
      <c r="A29" s="15" t="s">
        <v>9</v>
      </c>
      <c r="B29" s="16">
        <f>SUM(KategoriE[Dokument])</f>
        <v>0</v>
      </c>
      <c r="C29" s="15"/>
    </row>
    <row r="30" spans="1:19" s="1" customFormat="1" ht="39.950000000000003" customHeight="1" thickTop="1" x14ac:dyDescent="0.25">
      <c r="A30" s="11" t="s">
        <v>20</v>
      </c>
      <c r="B30" s="14" t="s">
        <v>41</v>
      </c>
      <c r="E30" s="32"/>
    </row>
    <row r="31" spans="1:19" x14ac:dyDescent="0.25">
      <c r="A31" t="s">
        <v>0</v>
      </c>
      <c r="B31" s="2" t="s">
        <v>14</v>
      </c>
      <c r="C31" t="s">
        <v>16</v>
      </c>
      <c r="D31" s="2" t="s">
        <v>27</v>
      </c>
      <c r="E31" s="30" t="s">
        <v>32</v>
      </c>
      <c r="F31" s="30"/>
    </row>
    <row r="32" spans="1:19" x14ac:dyDescent="0.25">
      <c r="C32" t="s">
        <v>21</v>
      </c>
      <c r="D32" s="5" t="s">
        <v>28</v>
      </c>
      <c r="E32" s="26"/>
      <c r="F32" s="30"/>
    </row>
    <row r="33" spans="1:6" x14ac:dyDescent="0.25">
      <c r="A33" s="4"/>
      <c r="B33" s="5"/>
      <c r="C33" s="4" t="s">
        <v>22</v>
      </c>
      <c r="D33" s="5" t="s">
        <v>28</v>
      </c>
      <c r="E33" s="26"/>
      <c r="F33" s="30"/>
    </row>
    <row r="34" spans="1:6" s="4" customFormat="1" ht="15.75" thickBot="1" x14ac:dyDescent="0.3">
      <c r="A34" s="12" t="s">
        <v>9</v>
      </c>
      <c r="B34" s="13">
        <f>SUM(KategoriF[Sidor])</f>
        <v>0</v>
      </c>
      <c r="C34" s="12"/>
      <c r="E34" s="26"/>
    </row>
    <row r="35" spans="1:6" s="1" customFormat="1" ht="39.950000000000003" customHeight="1" thickTop="1" x14ac:dyDescent="0.25">
      <c r="A35" s="11" t="s">
        <v>23</v>
      </c>
      <c r="B35" s="14" t="str">
        <f>_xlfn.CONCAT("Slumpmässigt utvalda sidor på minst 10 % (",ROUNDUP(0.1*(B12+B16+B21+B25+B34),0)," st) av de stickprov som fastställts under a-f.")</f>
        <v>Slumpmässigt utvalda sidor på minst 10 % (1 st) av de stickprov som fastställts under a-f.</v>
      </c>
      <c r="E35" s="32"/>
    </row>
    <row r="36" spans="1:6" x14ac:dyDescent="0.25">
      <c r="A36" t="s">
        <v>0</v>
      </c>
      <c r="B36" s="2" t="s">
        <v>14</v>
      </c>
      <c r="C36" t="s">
        <v>16</v>
      </c>
      <c r="D36" s="2" t="s">
        <v>27</v>
      </c>
      <c r="E36" s="30" t="s">
        <v>32</v>
      </c>
      <c r="F36" s="30"/>
    </row>
    <row r="37" spans="1:6" x14ac:dyDescent="0.25">
      <c r="D37" s="5" t="s">
        <v>28</v>
      </c>
      <c r="E37" s="26"/>
      <c r="F37" s="30"/>
    </row>
    <row r="38" spans="1:6" ht="15.75" thickBot="1" x14ac:dyDescent="0.3">
      <c r="A38" s="12" t="s">
        <v>9</v>
      </c>
      <c r="B38" s="13">
        <f>SUM(KategoriG[Sidor])</f>
        <v>0</v>
      </c>
      <c r="C38" s="12"/>
    </row>
    <row r="39" spans="1:6" ht="39.950000000000003" customHeight="1" thickTop="1" thickBot="1" x14ac:dyDescent="0.4">
      <c r="A39" s="17" t="s">
        <v>25</v>
      </c>
      <c r="B39" s="18">
        <f>SUM(B12,B16,B21,B25,B34,B38)</f>
        <v>1</v>
      </c>
    </row>
    <row r="40" spans="1:6" ht="24.75" thickTop="1" thickBot="1" x14ac:dyDescent="0.4">
      <c r="A40" s="17" t="s">
        <v>26</v>
      </c>
      <c r="B40" s="18">
        <f>B29</f>
        <v>0</v>
      </c>
    </row>
    <row r="41" spans="1:6" ht="15.75" thickTop="1" x14ac:dyDescent="0.25"/>
  </sheetData>
  <mergeCells count="1">
    <mergeCell ref="A2:E2"/>
  </mergeCells>
  <conditionalFormatting sqref="D6:E11 E15 E19:E20 E24 E28 E37 D32:E33">
    <cfRule type="containsText" dxfId="60" priority="37" operator="containsText" text="Klar">
      <formula>NOT(ISERROR(SEARCH("Klar",D6)))</formula>
    </cfRule>
    <cfRule type="containsText" dxfId="59" priority="38" operator="containsText" text="Pågår">
      <formula>NOT(ISERROR(SEARCH("Pågår",D6)))</formula>
    </cfRule>
    <cfRule type="containsText" dxfId="58" priority="39" operator="containsText" text="Inte påbörjad">
      <formula>NOT(ISERROR(SEARCH("Inte påbörjad",D6)))</formula>
    </cfRule>
    <cfRule type="cellIs" dxfId="57" priority="60" operator="equal">
      <formula>"Ja"</formula>
    </cfRule>
  </conditionalFormatting>
  <conditionalFormatting sqref="D6:E11 E15 E19:E20 E24 E28 E37 D32:E33">
    <cfRule type="containsText" dxfId="56" priority="58" operator="containsText" text="Ja">
      <formula>NOT(ISERROR(SEARCH("Ja",D6)))</formula>
    </cfRule>
    <cfRule type="cellIs" dxfId="55" priority="59" operator="equal">
      <formula>"""Ja"""</formula>
    </cfRule>
  </conditionalFormatting>
  <conditionalFormatting sqref="D15">
    <cfRule type="containsText" dxfId="54" priority="31" operator="containsText" text="Klar">
      <formula>NOT(ISERROR(SEARCH("Klar",D15)))</formula>
    </cfRule>
    <cfRule type="containsText" dxfId="53" priority="32" operator="containsText" text="Pågår">
      <formula>NOT(ISERROR(SEARCH("Pågår",D15)))</formula>
    </cfRule>
    <cfRule type="containsText" dxfId="52" priority="33" operator="containsText" text="Inte påbörjad">
      <formula>NOT(ISERROR(SEARCH("Inte påbörjad",D15)))</formula>
    </cfRule>
    <cfRule type="cellIs" dxfId="51" priority="36" operator="equal">
      <formula>"Ja"</formula>
    </cfRule>
  </conditionalFormatting>
  <conditionalFormatting sqref="D15">
    <cfRule type="containsText" dxfId="50" priority="34" operator="containsText" text="Ja">
      <formula>NOT(ISERROR(SEARCH("Ja",D15)))</formula>
    </cfRule>
    <cfRule type="cellIs" dxfId="49" priority="35" operator="equal">
      <formula>"""Ja"""</formula>
    </cfRule>
  </conditionalFormatting>
  <conditionalFormatting sqref="D19:D20">
    <cfRule type="containsText" dxfId="48" priority="25" operator="containsText" text="Klar">
      <formula>NOT(ISERROR(SEARCH("Klar",D19)))</formula>
    </cfRule>
    <cfRule type="containsText" dxfId="47" priority="26" operator="containsText" text="Pågår">
      <formula>NOT(ISERROR(SEARCH("Pågår",D19)))</formula>
    </cfRule>
    <cfRule type="containsText" dxfId="46" priority="27" operator="containsText" text="Inte påbörjad">
      <formula>NOT(ISERROR(SEARCH("Inte påbörjad",D19)))</formula>
    </cfRule>
    <cfRule type="cellIs" dxfId="45" priority="30" operator="equal">
      <formula>"Ja"</formula>
    </cfRule>
  </conditionalFormatting>
  <conditionalFormatting sqref="D19:D20">
    <cfRule type="containsText" dxfId="44" priority="28" operator="containsText" text="Ja">
      <formula>NOT(ISERROR(SEARCH("Ja",D19)))</formula>
    </cfRule>
    <cfRule type="cellIs" dxfId="43" priority="29" operator="equal">
      <formula>"""Ja"""</formula>
    </cfRule>
  </conditionalFormatting>
  <conditionalFormatting sqref="D24">
    <cfRule type="containsText" dxfId="42" priority="19" operator="containsText" text="Klar">
      <formula>NOT(ISERROR(SEARCH("Klar",D24)))</formula>
    </cfRule>
    <cfRule type="containsText" dxfId="41" priority="20" operator="containsText" text="Pågår">
      <formula>NOT(ISERROR(SEARCH("Pågår",D24)))</formula>
    </cfRule>
    <cfRule type="containsText" dxfId="40" priority="21" operator="containsText" text="Inte påbörjad">
      <formula>NOT(ISERROR(SEARCH("Inte påbörjad",D24)))</formula>
    </cfRule>
    <cfRule type="cellIs" dxfId="39" priority="24" operator="equal">
      <formula>"Ja"</formula>
    </cfRule>
  </conditionalFormatting>
  <conditionalFormatting sqref="D24">
    <cfRule type="containsText" dxfId="38" priority="22" operator="containsText" text="Ja">
      <formula>NOT(ISERROR(SEARCH("Ja",D24)))</formula>
    </cfRule>
    <cfRule type="cellIs" dxfId="37" priority="23" operator="equal">
      <formula>"""Ja"""</formula>
    </cfRule>
  </conditionalFormatting>
  <conditionalFormatting sqref="D28">
    <cfRule type="containsText" dxfId="36" priority="13" operator="containsText" text="Klar">
      <formula>NOT(ISERROR(SEARCH("Klar",D28)))</formula>
    </cfRule>
    <cfRule type="containsText" dxfId="35" priority="14" operator="containsText" text="Pågår">
      <formula>NOT(ISERROR(SEARCH("Pågår",D28)))</formula>
    </cfRule>
    <cfRule type="containsText" dxfId="34" priority="15" operator="containsText" text="Inte påbörjad">
      <formula>NOT(ISERROR(SEARCH("Inte påbörjad",D28)))</formula>
    </cfRule>
    <cfRule type="cellIs" dxfId="33" priority="18" operator="equal">
      <formula>"Ja"</formula>
    </cfRule>
  </conditionalFormatting>
  <conditionalFormatting sqref="D28">
    <cfRule type="containsText" dxfId="32" priority="16" operator="containsText" text="Ja">
      <formula>NOT(ISERROR(SEARCH("Ja",D28)))</formula>
    </cfRule>
    <cfRule type="cellIs" dxfId="31" priority="17" operator="equal">
      <formula>"""Ja"""</formula>
    </cfRule>
  </conditionalFormatting>
  <conditionalFormatting sqref="D37">
    <cfRule type="containsText" dxfId="30" priority="1" operator="containsText" text="Klar">
      <formula>NOT(ISERROR(SEARCH("Klar",D37)))</formula>
    </cfRule>
    <cfRule type="containsText" dxfId="29" priority="2" operator="containsText" text="Pågår">
      <formula>NOT(ISERROR(SEARCH("Pågår",D37)))</formula>
    </cfRule>
    <cfRule type="containsText" dxfId="28" priority="3" operator="containsText" text="Inte påbörjad">
      <formula>NOT(ISERROR(SEARCH("Inte påbörjad",D37)))</formula>
    </cfRule>
    <cfRule type="cellIs" dxfId="27" priority="6" operator="equal">
      <formula>"Ja"</formula>
    </cfRule>
  </conditionalFormatting>
  <conditionalFormatting sqref="D37">
    <cfRule type="containsText" dxfId="26" priority="4" operator="containsText" text="Ja">
      <formula>NOT(ISERROR(SEARCH("Ja",D37)))</formula>
    </cfRule>
    <cfRule type="cellIs" dxfId="25" priority="5" operator="equal">
      <formula>"""Ja"""</formula>
    </cfRule>
  </conditionalFormatting>
  <dataValidations disablePrompts="1" count="2">
    <dataValidation type="list" allowBlank="1" showInputMessage="1" showErrorMessage="1" errorTitle="Ogiltigt värde" error="Välj ett av alternativen i rullgardinslistan." sqref="D28 D6:D11 D19:D20 D24 D32:D33 D37 D15" xr:uid="{85516B7A-CBEF-4BBB-90C5-B05F3A606207}">
      <formula1>Granskning</formula1>
    </dataValidation>
    <dataValidation allowBlank="1" showInputMessage="1" showErrorMessage="1" errorTitle="Ogiltigt värde" error="Välj ett av alternativen i rullgardinslistan." sqref="E6:E11 E19:E20 E24 E28 E32:E33 E37 E15" xr:uid="{6344B3BB-ABB7-46E9-B27B-F27852DD9ACE}"/>
  </dataValidations>
  <hyperlinks>
    <hyperlink ref="A6" r:id="rId1" xr:uid="{9C760ABA-2FED-4B05-9CA3-9BA946DBA058}"/>
  </hyperlinks>
  <pageMargins left="0.7" right="0.7" top="0.75" bottom="0.75" header="0.3" footer="0.3"/>
  <pageSetup paperSize="9" orientation="portrait" r:id="rId2"/>
  <drawing r:id="rId3"/>
  <tableParts count="7">
    <tablePart r:id="rId4"/>
    <tablePart r:id="rId5"/>
    <tablePart r:id="rId6"/>
    <tablePart r:id="rId7"/>
    <tablePart r:id="rId8"/>
    <tablePart r:id="rId9"/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E64E8-D232-4531-A10C-F51D6AACBAD8}">
  <dimension ref="A1:B4"/>
  <sheetViews>
    <sheetView showGridLines="0" showRowColHeaders="0" workbookViewId="0">
      <selection activeCell="B2" sqref="B2"/>
    </sheetView>
  </sheetViews>
  <sheetFormatPr defaultRowHeight="15" x14ac:dyDescent="0.25"/>
  <cols>
    <col min="1" max="1" width="15" customWidth="1"/>
    <col min="2" max="2" width="71" customWidth="1"/>
  </cols>
  <sheetData>
    <row r="1" spans="1:2" ht="60" customHeight="1" x14ac:dyDescent="0.25"/>
    <row r="2" spans="1:2" ht="18.75" x14ac:dyDescent="0.25">
      <c r="A2" s="36" t="s">
        <v>34</v>
      </c>
      <c r="B2" s="37"/>
    </row>
    <row r="3" spans="1:2" ht="18.75" x14ac:dyDescent="0.25">
      <c r="A3" s="36" t="s">
        <v>35</v>
      </c>
      <c r="B3" s="37"/>
    </row>
    <row r="4" spans="1:2" ht="60" customHeight="1" x14ac:dyDescent="0.25">
      <c r="A4" s="36" t="s">
        <v>36</v>
      </c>
      <c r="B4" s="3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2</vt:i4>
      </vt:variant>
      <vt:variant>
        <vt:lpstr>Namngivna områden</vt:lpstr>
      </vt:variant>
      <vt:variant>
        <vt:i4>2</vt:i4>
      </vt:variant>
    </vt:vector>
  </HeadingPairs>
  <TitlesOfParts>
    <vt:vector size="4" baseType="lpstr">
      <vt:lpstr>Stickprovtagning av sidor</vt:lpstr>
      <vt:lpstr>Kontaktuppgifter</vt:lpstr>
      <vt:lpstr>Granskning</vt:lpstr>
      <vt:lpstr>JaNej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Stickprovtagning av sidor vid ingående övervakning</dc:title>
  <dc:creator>Olsson Tommy</dc:creator>
  <cp:lastModifiedBy>Olsson Tommy</cp:lastModifiedBy>
  <dcterms:created xsi:type="dcterms:W3CDTF">2020-10-14T04:45:05Z</dcterms:created>
  <dcterms:modified xsi:type="dcterms:W3CDTF">2021-02-16T17:43:12Z</dcterms:modified>
</cp:coreProperties>
</file>